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40" windowWidth="20730" windowHeight="11340" tabRatio="938"/>
  </bookViews>
  <sheets>
    <sheet name="Site" sheetId="48" r:id="rId1"/>
  </sheets>
  <calcPr calcId="145621"/>
</workbook>
</file>

<file path=xl/calcChain.xml><?xml version="1.0" encoding="utf-8"?>
<calcChain xmlns="http://schemas.openxmlformats.org/spreadsheetml/2006/main">
  <c r="I10" i="48" l="1"/>
  <c r="D16" i="48" l="1"/>
  <c r="D17" i="48" s="1"/>
  <c r="E15" i="48"/>
  <c r="J15" i="48" l="1"/>
  <c r="F15" i="48"/>
  <c r="G15" i="48"/>
  <c r="I15" i="48" s="1"/>
  <c r="H16" i="48"/>
  <c r="E16" i="48"/>
  <c r="H17" i="48"/>
  <c r="D18" i="48"/>
  <c r="K15" i="48" l="1"/>
  <c r="L15" i="48" s="1"/>
  <c r="E17" i="48"/>
  <c r="J17" i="48" s="1"/>
  <c r="J16" i="48"/>
  <c r="F16" i="48"/>
  <c r="G16" i="48"/>
  <c r="I16" i="48" s="1"/>
  <c r="K16" i="48" s="1"/>
  <c r="L16" i="48" s="1"/>
  <c r="H18" i="48"/>
  <c r="D19" i="48"/>
  <c r="G17" i="48" l="1"/>
  <c r="I17" i="48" s="1"/>
  <c r="K17" i="48" s="1"/>
  <c r="L17" i="48" s="1"/>
  <c r="E18" i="48"/>
  <c r="J18" i="48" s="1"/>
  <c r="F17" i="48"/>
  <c r="H19" i="48"/>
  <c r="D20" i="48"/>
  <c r="L18" i="48" l="1"/>
  <c r="F18" i="48"/>
  <c r="E19" i="48"/>
  <c r="J19" i="48" s="1"/>
  <c r="G18" i="48"/>
  <c r="I18" i="48" s="1"/>
  <c r="K18" i="48" s="1"/>
  <c r="E20" i="48"/>
  <c r="J20" i="48" s="1"/>
  <c r="H20" i="48"/>
  <c r="D21" i="48"/>
  <c r="F19" i="48" l="1"/>
  <c r="G19" i="48"/>
  <c r="I19" i="48" s="1"/>
  <c r="K19" i="48" s="1"/>
  <c r="L19" i="48"/>
  <c r="F20" i="48"/>
  <c r="G20" i="48"/>
  <c r="I20" i="48" s="1"/>
  <c r="K20" i="48" s="1"/>
  <c r="H21" i="48"/>
  <c r="D22" i="48"/>
  <c r="E21" i="48"/>
  <c r="J21" i="48" s="1"/>
  <c r="L20" i="48" l="1"/>
  <c r="F21" i="48"/>
  <c r="G21" i="48"/>
  <c r="I21" i="48" s="1"/>
  <c r="K21" i="48" s="1"/>
  <c r="H22" i="48"/>
  <c r="D23" i="48"/>
  <c r="E22" i="48"/>
  <c r="J22" i="48" s="1"/>
  <c r="L21" i="48" l="1"/>
  <c r="G22" i="48"/>
  <c r="I22" i="48" s="1"/>
  <c r="K22" i="48" s="1"/>
  <c r="L22" i="48" s="1"/>
  <c r="F22" i="48"/>
  <c r="E23" i="48"/>
  <c r="J23" i="48" s="1"/>
  <c r="H23" i="48"/>
  <c r="D24" i="48"/>
  <c r="H24" i="48" s="1"/>
  <c r="G23" i="48" l="1"/>
  <c r="I23" i="48" s="1"/>
  <c r="K23" i="48" s="1"/>
  <c r="L23" i="48" s="1"/>
  <c r="F23" i="48"/>
  <c r="E24" i="48"/>
  <c r="J24" i="48" s="1"/>
  <c r="F24" i="48" l="1"/>
  <c r="G24" i="48"/>
  <c r="I24" i="48" s="1"/>
  <c r="K24" i="48" s="1"/>
  <c r="L24" i="48" s="1"/>
</calcChain>
</file>

<file path=xl/sharedStrings.xml><?xml version="1.0" encoding="utf-8"?>
<sst xmlns="http://schemas.openxmlformats.org/spreadsheetml/2006/main" count="23" uniqueCount="23">
  <si>
    <t>1ª Linha</t>
  </si>
  <si>
    <t>2ª Linha</t>
  </si>
  <si>
    <t>3ª Linha</t>
  </si>
  <si>
    <t>4ª Linha</t>
  </si>
  <si>
    <t>5ª Linha</t>
  </si>
  <si>
    <t>Aplicações</t>
  </si>
  <si>
    <t>6ª Linha</t>
  </si>
  <si>
    <t>7ª Linha</t>
  </si>
  <si>
    <t>8ª Linha</t>
  </si>
  <si>
    <t>9ª Linha</t>
  </si>
  <si>
    <t>10ª Linha</t>
  </si>
  <si>
    <t>Linhas</t>
  </si>
  <si>
    <t>X</t>
  </si>
  <si>
    <r>
      <t>Re</t>
    </r>
    <r>
      <rPr>
        <b/>
        <sz val="22"/>
        <color rgb="FF0000FF"/>
        <rFont val="Calibri"/>
        <family val="2"/>
        <scheme val="minor"/>
      </rPr>
      <t>Invest</t>
    </r>
    <r>
      <rPr>
        <b/>
        <sz val="22"/>
        <color rgb="FFC00000"/>
        <rFont val="Calibri"/>
        <family val="2"/>
        <scheme val="minor"/>
      </rPr>
      <t>Flash</t>
    </r>
  </si>
  <si>
    <t xml:space="preserve">Digite na </t>
  </si>
  <si>
    <t>Cor Azul</t>
  </si>
  <si>
    <r>
      <rPr>
        <b/>
        <sz val="22"/>
        <color theme="1"/>
        <rFont val="Calibri"/>
        <family val="2"/>
        <scheme val="minor"/>
      </rPr>
      <t>R$ a cada CI</t>
    </r>
    <r>
      <rPr>
        <b/>
        <sz val="22"/>
        <color rgb="FFC00000"/>
        <rFont val="Calibri"/>
        <family val="2"/>
        <scheme val="minor"/>
      </rPr>
      <t>F</t>
    </r>
  </si>
  <si>
    <t>Aplicado</t>
  </si>
  <si>
    <r>
      <t>Saque</t>
    </r>
    <r>
      <rPr>
        <b/>
        <sz val="22"/>
        <color rgb="FF0000FF"/>
        <rFont val="Calibri"/>
        <family val="2"/>
        <scheme val="minor"/>
      </rPr>
      <t xml:space="preserve"> p/ </t>
    </r>
    <r>
      <rPr>
        <b/>
        <sz val="22"/>
        <rFont val="Calibri"/>
        <family val="2"/>
        <scheme val="minor"/>
      </rPr>
      <t>C</t>
    </r>
    <r>
      <rPr>
        <b/>
        <sz val="22"/>
        <color rgb="FF0000FF"/>
        <rFont val="Calibri"/>
        <family val="2"/>
        <scheme val="minor"/>
      </rPr>
      <t xml:space="preserve"> </t>
    </r>
    <r>
      <rPr>
        <b/>
        <sz val="22"/>
        <color rgb="FFC00000"/>
        <rFont val="Calibri"/>
        <family val="2"/>
        <scheme val="minor"/>
      </rPr>
      <t xml:space="preserve">S </t>
    </r>
    <r>
      <rPr>
        <b/>
        <sz val="22"/>
        <color rgb="FF0000FF"/>
        <rFont val="Calibri"/>
        <family val="2"/>
        <scheme val="minor"/>
      </rPr>
      <t>P</t>
    </r>
  </si>
  <si>
    <r>
      <t xml:space="preserve">Veja a </t>
    </r>
    <r>
      <rPr>
        <b/>
        <i/>
        <sz val="28.5"/>
        <color rgb="FF0000FF"/>
        <rFont val="Calibri"/>
        <family val="2"/>
        <scheme val="minor"/>
      </rPr>
      <t>PROJEÇÃO DE GANHOS APLICANDO UMA SÓ VEZ</t>
    </r>
  </si>
  <si>
    <t>R$ por Linha</t>
  </si>
  <si>
    <t>Acumulados</t>
  </si>
  <si>
    <t>COM GANHOS INFINITOS ME CADA 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</si>
</sst>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i/>
      <sz val="28.5"/>
      <color theme="1"/>
      <name val="Calibri"/>
      <family val="2"/>
      <scheme val="minor"/>
    </font>
    <font>
      <b/>
      <i/>
      <sz val="28.5"/>
      <color rgb="FF0000FF"/>
      <name val="Calibri"/>
      <family val="2"/>
      <scheme val="minor"/>
    </font>
    <font>
      <b/>
      <sz val="28.5"/>
      <color theme="1"/>
      <name val="Calibri"/>
      <family val="2"/>
      <scheme val="minor"/>
    </font>
    <font>
      <b/>
      <sz val="35"/>
      <color rgb="FFC00000"/>
      <name val="Calibri"/>
      <family val="2"/>
      <scheme val="minor"/>
    </font>
    <font>
      <b/>
      <i/>
      <sz val="26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0FE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E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B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5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7" fontId="5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7" fontId="4" fillId="8" borderId="7" xfId="0" applyNumberFormat="1" applyFont="1" applyFill="1" applyBorder="1" applyAlignment="1">
      <alignment horizontal="center"/>
    </xf>
    <xf numFmtId="7" fontId="4" fillId="9" borderId="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7" fontId="4" fillId="9" borderId="3" xfId="0" applyNumberFormat="1" applyFont="1" applyFill="1" applyBorder="1" applyAlignment="1" applyProtection="1">
      <alignment horizontal="center"/>
      <protection locked="0"/>
    </xf>
    <xf numFmtId="7" fontId="5" fillId="3" borderId="6" xfId="0" applyNumberFormat="1" applyFont="1" applyFill="1" applyBorder="1" applyAlignment="1">
      <alignment horizontal="right"/>
    </xf>
    <xf numFmtId="7" fontId="4" fillId="8" borderId="7" xfId="0" applyNumberFormat="1" applyFont="1" applyFill="1" applyBorder="1" applyAlignment="1">
      <alignment horizontal="right"/>
    </xf>
    <xf numFmtId="7" fontId="4" fillId="8" borderId="8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center" wrapText="1" readingOrder="1"/>
    </xf>
    <xf numFmtId="0" fontId="2" fillId="7" borderId="16" xfId="0" applyFont="1" applyFill="1" applyBorder="1" applyAlignment="1">
      <alignment horizontal="center"/>
    </xf>
    <xf numFmtId="7" fontId="4" fillId="8" borderId="16" xfId="0" applyNumberFormat="1" applyFont="1" applyFill="1" applyBorder="1" applyAlignment="1">
      <alignment horizontal="center"/>
    </xf>
    <xf numFmtId="7" fontId="4" fillId="8" borderId="17" xfId="0" applyNumberFormat="1" applyFont="1" applyFill="1" applyBorder="1" applyAlignment="1">
      <alignment horizontal="right"/>
    </xf>
    <xf numFmtId="7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7" fontId="5" fillId="3" borderId="19" xfId="0" applyNumberFormat="1" applyFont="1" applyFill="1" applyBorder="1" applyAlignment="1">
      <alignment horizontal="right"/>
    </xf>
    <xf numFmtId="7" fontId="4" fillId="8" borderId="16" xfId="0" applyNumberFormat="1" applyFont="1" applyFill="1" applyBorder="1" applyAlignment="1">
      <alignment horizontal="right"/>
    </xf>
    <xf numFmtId="8" fontId="5" fillId="7" borderId="20" xfId="0" applyNumberFormat="1" applyFont="1" applyFill="1" applyBorder="1" applyAlignment="1">
      <alignment horizontal="right"/>
    </xf>
    <xf numFmtId="0" fontId="6" fillId="2" borderId="21" xfId="0" applyFont="1" applyFill="1" applyBorder="1" applyAlignment="1" applyProtection="1">
      <alignment horizontal="center" wrapText="1" readingOrder="1"/>
    </xf>
    <xf numFmtId="8" fontId="5" fillId="7" borderId="22" xfId="0" applyNumberFormat="1" applyFont="1" applyFill="1" applyBorder="1" applyAlignment="1">
      <alignment horizontal="right"/>
    </xf>
    <xf numFmtId="0" fontId="6" fillId="2" borderId="23" xfId="0" applyFont="1" applyFill="1" applyBorder="1" applyAlignment="1" applyProtection="1">
      <alignment horizontal="center" wrapText="1" readingOrder="1"/>
    </xf>
    <xf numFmtId="0" fontId="2" fillId="7" borderId="24" xfId="0" applyFont="1" applyFill="1" applyBorder="1" applyAlignment="1">
      <alignment horizontal="center"/>
    </xf>
    <xf numFmtId="7" fontId="4" fillId="8" borderId="24" xfId="0" applyNumberFormat="1" applyFont="1" applyFill="1" applyBorder="1" applyAlignment="1">
      <alignment horizontal="center"/>
    </xf>
    <xf numFmtId="7" fontId="4" fillId="8" borderId="25" xfId="0" applyNumberFormat="1" applyFont="1" applyFill="1" applyBorder="1" applyAlignment="1">
      <alignment horizontal="right"/>
    </xf>
    <xf numFmtId="7" fontId="5" fillId="3" borderId="26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7" fontId="5" fillId="3" borderId="28" xfId="0" applyNumberFormat="1" applyFont="1" applyFill="1" applyBorder="1" applyAlignment="1">
      <alignment horizontal="right"/>
    </xf>
    <xf numFmtId="7" fontId="4" fillId="8" borderId="24" xfId="0" applyNumberFormat="1" applyFont="1" applyFill="1" applyBorder="1" applyAlignment="1">
      <alignment horizontal="right"/>
    </xf>
    <xf numFmtId="8" fontId="5" fillId="7" borderId="29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9" fillId="6" borderId="5" xfId="0" applyFont="1" applyFill="1" applyBorder="1"/>
    <xf numFmtId="4" fontId="10" fillId="6" borderId="5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1" fillId="6" borderId="5" xfId="0" applyFont="1" applyFill="1" applyBorder="1" applyAlignment="1">
      <alignment horizontal="left"/>
    </xf>
  </cellXfs>
  <cellStyles count="5">
    <cellStyle name="Moeda 2" xfId="1"/>
    <cellStyle name="Moeda 4" xfId="3"/>
    <cellStyle name="Normal" xfId="0" builtinId="0"/>
    <cellStyle name="Normal 40" xfId="2"/>
    <cellStyle name="Vírgula 2" xfId="4"/>
  </cellStyles>
  <dxfs count="0"/>
  <tableStyles count="0" defaultTableStyle="TableStyleMedium2" defaultPivotStyle="PivotStyleLight16"/>
  <colors>
    <mruColors>
      <color rgb="FFFFFFCC"/>
      <color rgb="FF0000FF"/>
      <color rgb="FF66FFFF"/>
      <color rgb="FFFBEEC9"/>
      <color rgb="FFCCFFCC"/>
      <color rgb="FF99FFCC"/>
      <color rgb="FF00CCFF"/>
      <color rgb="FFE5FFE5"/>
      <color rgb="FFFFFFFF"/>
      <color rgb="FFF0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tabSelected="1" topLeftCell="A4" zoomScale="87" zoomScaleNormal="87" workbookViewId="0">
      <selection activeCell="G27" sqref="G27"/>
    </sheetView>
  </sheetViews>
  <sheetFormatPr defaultRowHeight="28.5" x14ac:dyDescent="0.45"/>
  <cols>
    <col min="1" max="1" width="1.42578125" style="2" customWidth="1"/>
    <col min="2" max="2" width="1.5703125" style="2" customWidth="1"/>
    <col min="3" max="3" width="18.5703125" style="2" bestFit="1" customWidth="1"/>
    <col min="4" max="4" width="20.85546875" style="2" bestFit="1" customWidth="1"/>
    <col min="5" max="5" width="22.85546875" style="2" bestFit="1" customWidth="1"/>
    <col min="6" max="6" width="30.7109375" style="2" customWidth="1"/>
    <col min="7" max="7" width="25.7109375" style="2" customWidth="1"/>
    <col min="8" max="8" width="10.28515625" style="2" customWidth="1"/>
    <col min="9" max="9" width="30.7109375" style="2" customWidth="1"/>
    <col min="10" max="10" width="26.5703125" style="2" customWidth="1"/>
    <col min="11" max="11" width="31.7109375" style="2" customWidth="1"/>
    <col min="12" max="12" width="31.28515625" style="2" customWidth="1"/>
    <col min="13" max="13" width="16.42578125" style="2" bestFit="1" customWidth="1"/>
    <col min="14" max="14" width="11.28515625" style="2" bestFit="1" customWidth="1"/>
    <col min="15" max="15" width="7.7109375" style="2" bestFit="1" customWidth="1"/>
    <col min="16" max="16384" width="9.140625" style="2"/>
  </cols>
  <sheetData>
    <row r="1" spans="1:33" ht="7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7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7.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7.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7.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7.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7.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7.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7.5" customHeight="1" thickBot="1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6.5" thickBot="1" x14ac:dyDescent="0.75">
      <c r="A10" s="1"/>
      <c r="B10" s="1"/>
      <c r="C10" s="40" t="s">
        <v>19</v>
      </c>
      <c r="D10" s="41"/>
      <c r="E10" s="41"/>
      <c r="F10" s="41"/>
      <c r="G10" s="41"/>
      <c r="H10" s="41"/>
      <c r="I10" s="42">
        <f>E14</f>
        <v>100</v>
      </c>
      <c r="J10" s="44" t="s">
        <v>22</v>
      </c>
      <c r="K10" s="43"/>
      <c r="L10" s="4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9.25" thickBot="1" x14ac:dyDescent="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9.25" thickBot="1" x14ac:dyDescent="0.5">
      <c r="A12" s="1"/>
      <c r="B12" s="1"/>
      <c r="C12" s="1"/>
      <c r="D12" s="3" t="s">
        <v>14</v>
      </c>
      <c r="E12" s="8" t="s">
        <v>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9.25" thickBot="1" x14ac:dyDescent="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9.25" thickBot="1" x14ac:dyDescent="0.5">
      <c r="A14" s="1"/>
      <c r="B14" s="1"/>
      <c r="C14" s="14" t="s">
        <v>11</v>
      </c>
      <c r="D14" s="15" t="s">
        <v>5</v>
      </c>
      <c r="E14" s="10">
        <v>100</v>
      </c>
      <c r="F14" s="15" t="s">
        <v>17</v>
      </c>
      <c r="G14" s="16" t="s">
        <v>16</v>
      </c>
      <c r="H14" s="9" t="s">
        <v>12</v>
      </c>
      <c r="I14" s="39" t="s">
        <v>20</v>
      </c>
      <c r="J14" s="17" t="s">
        <v>13</v>
      </c>
      <c r="K14" s="18" t="s">
        <v>18</v>
      </c>
      <c r="L14" s="18" t="s">
        <v>21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45">
      <c r="A15" s="1"/>
      <c r="B15" s="1"/>
      <c r="C15" s="19" t="s">
        <v>0</v>
      </c>
      <c r="D15" s="20">
        <v>2</v>
      </c>
      <c r="E15" s="21">
        <f>E14</f>
        <v>100</v>
      </c>
      <c r="F15" s="22">
        <f>E15*D15</f>
        <v>200</v>
      </c>
      <c r="G15" s="23">
        <f>E15/100*90</f>
        <v>90</v>
      </c>
      <c r="H15" s="24">
        <v>2</v>
      </c>
      <c r="I15" s="25">
        <f>G15*D15</f>
        <v>180</v>
      </c>
      <c r="J15" s="26">
        <f>E15</f>
        <v>100</v>
      </c>
      <c r="K15" s="27">
        <f t="shared" ref="K15:K24" si="0">I15-J15</f>
        <v>80</v>
      </c>
      <c r="L15" s="27">
        <f>K15</f>
        <v>80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45">
      <c r="A16" s="1"/>
      <c r="B16" s="1"/>
      <c r="C16" s="28" t="s">
        <v>1</v>
      </c>
      <c r="D16" s="4">
        <f>D15*2</f>
        <v>4</v>
      </c>
      <c r="E16" s="7">
        <f t="shared" ref="E16:E24" si="1">E15</f>
        <v>100</v>
      </c>
      <c r="F16" s="13">
        <f t="shared" ref="F16:F24" si="2">E16*D16</f>
        <v>400</v>
      </c>
      <c r="G16" s="5">
        <f t="shared" ref="G16:G24" si="3">E16/100*90</f>
        <v>90</v>
      </c>
      <c r="H16" s="6">
        <f>D16</f>
        <v>4</v>
      </c>
      <c r="I16" s="11">
        <f t="shared" ref="I16:I23" si="4">G16*D16</f>
        <v>360</v>
      </c>
      <c r="J16" s="12">
        <f>E16*H15</f>
        <v>200</v>
      </c>
      <c r="K16" s="29">
        <f t="shared" si="0"/>
        <v>160</v>
      </c>
      <c r="L16" s="29">
        <f>L15+K16</f>
        <v>240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45">
      <c r="A17" s="1"/>
      <c r="B17" s="1"/>
      <c r="C17" s="28" t="s">
        <v>2</v>
      </c>
      <c r="D17" s="4">
        <f t="shared" ref="D17" si="5">D16*2</f>
        <v>8</v>
      </c>
      <c r="E17" s="7">
        <f t="shared" si="1"/>
        <v>100</v>
      </c>
      <c r="F17" s="13">
        <f t="shared" si="2"/>
        <v>800</v>
      </c>
      <c r="G17" s="5">
        <f t="shared" si="3"/>
        <v>90</v>
      </c>
      <c r="H17" s="6">
        <f t="shared" ref="H17:H24" si="6">D17</f>
        <v>8</v>
      </c>
      <c r="I17" s="11">
        <f t="shared" si="4"/>
        <v>720</v>
      </c>
      <c r="J17" s="12">
        <f t="shared" ref="J17:J24" si="7">E17*H16</f>
        <v>400</v>
      </c>
      <c r="K17" s="29">
        <f t="shared" si="0"/>
        <v>320</v>
      </c>
      <c r="L17" s="29">
        <f t="shared" ref="L17:L24" si="8">L16+K17</f>
        <v>560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45">
      <c r="A18" s="1"/>
      <c r="B18" s="1"/>
      <c r="C18" s="28" t="s">
        <v>3</v>
      </c>
      <c r="D18" s="4">
        <f>D17*2</f>
        <v>16</v>
      </c>
      <c r="E18" s="7">
        <f t="shared" si="1"/>
        <v>100</v>
      </c>
      <c r="F18" s="13">
        <f t="shared" si="2"/>
        <v>1600</v>
      </c>
      <c r="G18" s="5">
        <f t="shared" si="3"/>
        <v>90</v>
      </c>
      <c r="H18" s="6">
        <f t="shared" si="6"/>
        <v>16</v>
      </c>
      <c r="I18" s="11">
        <f t="shared" si="4"/>
        <v>1440</v>
      </c>
      <c r="J18" s="12">
        <f t="shared" si="7"/>
        <v>800</v>
      </c>
      <c r="K18" s="29">
        <f t="shared" si="0"/>
        <v>640</v>
      </c>
      <c r="L18" s="29">
        <f t="shared" si="8"/>
        <v>1200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45">
      <c r="A19" s="1"/>
      <c r="B19" s="1"/>
      <c r="C19" s="28" t="s">
        <v>4</v>
      </c>
      <c r="D19" s="4">
        <f t="shared" ref="D19:D24" si="9">D18*2</f>
        <v>32</v>
      </c>
      <c r="E19" s="7">
        <f t="shared" si="1"/>
        <v>100</v>
      </c>
      <c r="F19" s="13">
        <f t="shared" si="2"/>
        <v>3200</v>
      </c>
      <c r="G19" s="5">
        <f t="shared" si="3"/>
        <v>90</v>
      </c>
      <c r="H19" s="6">
        <f t="shared" si="6"/>
        <v>32</v>
      </c>
      <c r="I19" s="11">
        <f t="shared" si="4"/>
        <v>2880</v>
      </c>
      <c r="J19" s="12">
        <f t="shared" si="7"/>
        <v>1600</v>
      </c>
      <c r="K19" s="29">
        <f t="shared" si="0"/>
        <v>1280</v>
      </c>
      <c r="L19" s="29">
        <f t="shared" si="8"/>
        <v>2480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45">
      <c r="A20" s="1"/>
      <c r="B20" s="1"/>
      <c r="C20" s="28" t="s">
        <v>6</v>
      </c>
      <c r="D20" s="4">
        <f t="shared" si="9"/>
        <v>64</v>
      </c>
      <c r="E20" s="7">
        <f t="shared" si="1"/>
        <v>100</v>
      </c>
      <c r="F20" s="13">
        <f t="shared" si="2"/>
        <v>6400</v>
      </c>
      <c r="G20" s="5">
        <f t="shared" si="3"/>
        <v>90</v>
      </c>
      <c r="H20" s="6">
        <f t="shared" si="6"/>
        <v>64</v>
      </c>
      <c r="I20" s="11">
        <f t="shared" si="4"/>
        <v>5760</v>
      </c>
      <c r="J20" s="12">
        <f t="shared" si="7"/>
        <v>3200</v>
      </c>
      <c r="K20" s="29">
        <f t="shared" si="0"/>
        <v>2560</v>
      </c>
      <c r="L20" s="29">
        <f t="shared" si="8"/>
        <v>5040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45">
      <c r="A21" s="1"/>
      <c r="B21" s="1"/>
      <c r="C21" s="28" t="s">
        <v>7</v>
      </c>
      <c r="D21" s="4">
        <f t="shared" si="9"/>
        <v>128</v>
      </c>
      <c r="E21" s="7">
        <f t="shared" si="1"/>
        <v>100</v>
      </c>
      <c r="F21" s="13">
        <f t="shared" si="2"/>
        <v>12800</v>
      </c>
      <c r="G21" s="5">
        <f t="shared" si="3"/>
        <v>90</v>
      </c>
      <c r="H21" s="6">
        <f t="shared" si="6"/>
        <v>128</v>
      </c>
      <c r="I21" s="11">
        <f t="shared" si="4"/>
        <v>11520</v>
      </c>
      <c r="J21" s="12">
        <f t="shared" si="7"/>
        <v>6400</v>
      </c>
      <c r="K21" s="29">
        <f t="shared" si="0"/>
        <v>5120</v>
      </c>
      <c r="L21" s="29">
        <f t="shared" si="8"/>
        <v>10160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45">
      <c r="A22" s="1"/>
      <c r="B22" s="1"/>
      <c r="C22" s="28" t="s">
        <v>8</v>
      </c>
      <c r="D22" s="4">
        <f t="shared" si="9"/>
        <v>256</v>
      </c>
      <c r="E22" s="7">
        <f t="shared" si="1"/>
        <v>100</v>
      </c>
      <c r="F22" s="13">
        <f t="shared" si="2"/>
        <v>25600</v>
      </c>
      <c r="G22" s="5">
        <f t="shared" si="3"/>
        <v>90</v>
      </c>
      <c r="H22" s="6">
        <f t="shared" si="6"/>
        <v>256</v>
      </c>
      <c r="I22" s="11">
        <f t="shared" si="4"/>
        <v>23040</v>
      </c>
      <c r="J22" s="12">
        <f t="shared" si="7"/>
        <v>12800</v>
      </c>
      <c r="K22" s="29">
        <f t="shared" si="0"/>
        <v>10240</v>
      </c>
      <c r="L22" s="29">
        <f t="shared" si="8"/>
        <v>20400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45">
      <c r="A23" s="1"/>
      <c r="B23" s="1"/>
      <c r="C23" s="28" t="s">
        <v>9</v>
      </c>
      <c r="D23" s="4">
        <f t="shared" si="9"/>
        <v>512</v>
      </c>
      <c r="E23" s="7">
        <f t="shared" si="1"/>
        <v>100</v>
      </c>
      <c r="F23" s="13">
        <f t="shared" si="2"/>
        <v>51200</v>
      </c>
      <c r="G23" s="5">
        <f t="shared" si="3"/>
        <v>90</v>
      </c>
      <c r="H23" s="6">
        <f t="shared" si="6"/>
        <v>512</v>
      </c>
      <c r="I23" s="11">
        <f t="shared" si="4"/>
        <v>46080</v>
      </c>
      <c r="J23" s="12">
        <f t="shared" si="7"/>
        <v>25600</v>
      </c>
      <c r="K23" s="29">
        <f t="shared" si="0"/>
        <v>20480</v>
      </c>
      <c r="L23" s="29">
        <f t="shared" si="8"/>
        <v>40880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9.25" thickBot="1" x14ac:dyDescent="0.5">
      <c r="A24" s="1"/>
      <c r="B24" s="1"/>
      <c r="C24" s="30" t="s">
        <v>10</v>
      </c>
      <c r="D24" s="31">
        <f t="shared" si="9"/>
        <v>1024</v>
      </c>
      <c r="E24" s="32">
        <f t="shared" si="1"/>
        <v>100</v>
      </c>
      <c r="F24" s="33">
        <f t="shared" si="2"/>
        <v>102400</v>
      </c>
      <c r="G24" s="34">
        <f t="shared" si="3"/>
        <v>90</v>
      </c>
      <c r="H24" s="35">
        <f t="shared" si="6"/>
        <v>1024</v>
      </c>
      <c r="I24" s="36">
        <f>G24*D24</f>
        <v>92160</v>
      </c>
      <c r="J24" s="37">
        <f t="shared" si="7"/>
        <v>51200</v>
      </c>
      <c r="K24" s="38">
        <f t="shared" si="0"/>
        <v>40960</v>
      </c>
      <c r="L24" s="38">
        <f t="shared" si="8"/>
        <v>81840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x14ac:dyDescent="0.4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x14ac:dyDescent="0.4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</sheetData>
  <sheetProtection password="CE1E" sheet="1" objects="1" scenarios="1"/>
  <pageMargins left="0" right="0" top="0" bottom="0" header="0.31496062992125984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NVidia</dc:creator>
  <cp:lastModifiedBy>Fernando Falcão</cp:lastModifiedBy>
  <cp:lastPrinted>2018-11-06T19:34:24Z</cp:lastPrinted>
  <dcterms:created xsi:type="dcterms:W3CDTF">2015-03-19T12:58:37Z</dcterms:created>
  <dcterms:modified xsi:type="dcterms:W3CDTF">2018-11-13T03:17:25Z</dcterms:modified>
</cp:coreProperties>
</file>